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0688\Documents\"/>
    </mc:Choice>
  </mc:AlternateContent>
  <xr:revisionPtr revIDLastSave="0" documentId="8_{66D183F8-CDDD-49C8-8C83-D38CA7AC7206}" xr6:coauthVersionLast="47" xr6:coauthVersionMax="47" xr10:uidLastSave="{00000000-0000-0000-0000-000000000000}"/>
  <bookViews>
    <workbookView xWindow="-52755" yWindow="-2310" windowWidth="22050" windowHeight="10845" xr2:uid="{3A897AC0-34B6-44A7-AA07-9CC48E88A97D}"/>
  </bookViews>
  <sheets>
    <sheet name="工事費内訳書" sheetId="2" r:id="rId1"/>
  </sheets>
  <definedNames>
    <definedName name="_xlnm.Print_Area" localSheetId="0">工事費内訳書!$A$1:$G$57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2" l="1"/>
  <c r="G51" i="2"/>
  <c r="G50" i="2"/>
  <c r="G48" i="2"/>
  <c r="G47" i="2" s="1"/>
  <c r="G44" i="2"/>
  <c r="G43" i="2"/>
  <c r="G40" i="2"/>
  <c r="G37" i="2"/>
  <c r="G33" i="2"/>
  <c r="G21" i="2" s="1"/>
  <c r="G12" i="2" s="1"/>
  <c r="G28" i="2"/>
  <c r="G24" i="2"/>
  <c r="G22" i="2"/>
  <c r="G16" i="2"/>
  <c r="G14" i="2"/>
  <c r="G13" i="2"/>
  <c r="G42" i="2" l="1"/>
  <c r="G11" i="2"/>
  <c r="G10" i="2" s="1"/>
  <c r="G56" i="2" s="1"/>
  <c r="G57" i="2" s="1"/>
</calcChain>
</file>

<file path=xl/sharedStrings.xml><?xml version="1.0" encoding="utf-8"?>
<sst xmlns="http://schemas.openxmlformats.org/spreadsheetml/2006/main" count="109" uniqueCount="64">
  <si>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</si>
  <si>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</si>
  <si>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</si>
  <si>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</si>
  <si>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</si>
  <si>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</si>
  <si>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</si>
  <si>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</si>
  <si>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</si>
  <si>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</si>
  <si>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</si>
  <si>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</si>
  <si>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</si>
  <si>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Ｒ６徳耕　広域　徳島東部３期　１の１工区橋梁下部１工事（担い手確保型）</t>
  </si>
  <si>
    <t>工事原価
_x000D_</t>
  </si>
  <si>
    <t>式</t>
  </si>
  <si>
    <t>直接工事費
_x000D_</t>
  </si>
  <si>
    <t>直接工事費（仮設工を除く）
_x000D_</t>
  </si>
  <si>
    <t>土工
_x000D_</t>
  </si>
  <si>
    <t>準備土工
_x000D_</t>
  </si>
  <si>
    <t>調整盛土
_x000D_杭頭処理用　t=50cm</t>
  </si>
  <si>
    <t>m3</t>
  </si>
  <si>
    <t>作業土工
_x000D_</t>
  </si>
  <si>
    <t>掘削
_x000D_（土砂）ステージ上面</t>
  </si>
  <si>
    <t>掘削
_x000D_（軟岩）ステージ上面</t>
  </si>
  <si>
    <t>掘削
_x000D_（土砂）ステージ下面</t>
  </si>
  <si>
    <t>掘削
_x000D_（軟岩）ステージ下面</t>
  </si>
  <si>
    <t>基礎工
_x000D_（場所打ち杭Φ1000）</t>
  </si>
  <si>
    <t>機械組立解体費
_x000D_やぐら・プラント</t>
  </si>
  <si>
    <t>機械組立解体費
_x000D_</t>
  </si>
  <si>
    <t>基</t>
  </si>
  <si>
    <t>場所打ち杭施工費
_x000D_</t>
  </si>
  <si>
    <t>場所打ち杭　山側背面
_x000D_φ1000　削孔長4.5ｍ</t>
  </si>
  <si>
    <t>本</t>
  </si>
  <si>
    <t>場所打ち杭　センター背面
_x000D_φ1000　削孔長4.5ｍ</t>
  </si>
  <si>
    <t>場所打ち杭　谷側背面
_x000D_φ1000　削孔径4.5ｍ</t>
  </si>
  <si>
    <t>鉄筋かご資材費
_x000D_</t>
  </si>
  <si>
    <t>鉄筋
_x000D_SD345　D32</t>
  </si>
  <si>
    <t>ton</t>
  </si>
  <si>
    <t>鉄筋
_x000D_SD345　D22</t>
  </si>
  <si>
    <t>鉄筋
_x000D_SD345　D19</t>
  </si>
  <si>
    <t>鉄筋
_x000D_SD345　D13</t>
  </si>
  <si>
    <t>鉄筋かご組立費
_x000D_</t>
  </si>
  <si>
    <t>鉄筋かご加工組立
_x000D_山側背面</t>
  </si>
  <si>
    <t>鉄筋かご加工組立
_x000D_センター背面</t>
  </si>
  <si>
    <t>鉄筋かご加工組立
_x000D_谷側背面</t>
  </si>
  <si>
    <t>処分費
_x000D_</t>
  </si>
  <si>
    <t>泥水処理費
_x000D_</t>
  </si>
  <si>
    <t>残土運搬
_x000D_</t>
  </si>
  <si>
    <t>運搬費
_x000D_</t>
  </si>
  <si>
    <t>直接工事費（仮設工）
_x000D_</t>
  </si>
  <si>
    <t>仮設工
_x000D_</t>
  </si>
  <si>
    <t>足場工
_x000D_</t>
  </si>
  <si>
    <t>覆工板
_x000D_Ⅰ型　1000×2000×208</t>
  </si>
  <si>
    <t>㎡</t>
  </si>
  <si>
    <t>覆工板
_x000D_Ⅰ型　1000×3000×208</t>
  </si>
  <si>
    <t>台座設置
_x000D_</t>
  </si>
  <si>
    <t>間接工事費
_x000D_</t>
  </si>
  <si>
    <t>共通仮設費
_x000D_</t>
  </si>
  <si>
    <t>共通仮設費（率計上分）
_x000D_</t>
  </si>
  <si>
    <t>現場管理費
_x000D_</t>
  </si>
  <si>
    <t>現場管理費（率計上）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</si>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</sst>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A3CC8EBC-D64E-45C7-9E84-BFEDEC64D20E}"/>
    <cellStyle name="標準_75雛形" xfId="3" xr:uid="{DAD5B699-C571-4B4D-8527-503E9F644C03}"/>
    <cellStyle name="標準_75雛形_1" xfId="4" xr:uid="{176077FC-5189-4ACE-995A-B32D3CC90556}"/>
    <cellStyle name="標準_内訳書サンプル" xfId="2" xr:uid="{F3821E3D-233D-49E1-8C87-36EAEC0C2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02A1-D688-460B-89EE-A3068F49398A}">
  <sheetPr codeName="Sheet22"/>
  <dimension ref="A1:J59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+G11+G50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+G12+G42</f>
        <v>0</v>
      </c>
      <c r="H11" s="2"/>
      <c r="I11" s="21">
        <v>2</v>
      </c>
      <c r="J11" s="21">
        <v>20</v>
      </c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+G13+G21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21</v>
      </c>
      <c r="F15" s="19">
        <v>9.4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+G17+G18+G19+G20</f>
        <v>0</v>
      </c>
      <c r="H16" s="2"/>
      <c r="I16" s="21">
        <v>7</v>
      </c>
      <c r="J16" s="21">
        <v>3</v>
      </c>
    </row>
    <row r="17" spans="1:10" ht="42" customHeight="1" x14ac:dyDescent="0.15">
      <c r="A17" s="16"/>
      <c r="B17" s="17"/>
      <c r="C17" s="17"/>
      <c r="D17" s="32" t="s">
        <v>23</v>
      </c>
      <c r="E17" s="18" t="s">
        <v>21</v>
      </c>
      <c r="F17" s="19">
        <v>69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24</v>
      </c>
      <c r="E18" s="18" t="s">
        <v>21</v>
      </c>
      <c r="F18" s="19">
        <v>160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25</v>
      </c>
      <c r="E19" s="18" t="s">
        <v>21</v>
      </c>
      <c r="F19" s="19">
        <v>13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26</v>
      </c>
      <c r="E20" s="18" t="s">
        <v>21</v>
      </c>
      <c r="F20" s="19">
        <v>50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31" t="s">
        <v>27</v>
      </c>
      <c r="C21" s="28"/>
      <c r="D21" s="29"/>
      <c r="E21" s="18" t="s">
        <v>15</v>
      </c>
      <c r="F21" s="19">
        <v>1</v>
      </c>
      <c r="G21" s="20">
        <f>+G22+G24+G28+G33+G37+G40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29</v>
      </c>
      <c r="E23" s="18" t="s">
        <v>30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</f>
        <v>0</v>
      </c>
      <c r="H24" s="2"/>
      <c r="I24" s="21">
        <v>15</v>
      </c>
      <c r="J24" s="21">
        <v>3</v>
      </c>
    </row>
    <row r="25" spans="1:10" ht="42" customHeight="1" x14ac:dyDescent="0.15">
      <c r="A25" s="16"/>
      <c r="B25" s="17"/>
      <c r="C25" s="17"/>
      <c r="D25" s="32" t="s">
        <v>32</v>
      </c>
      <c r="E25" s="18" t="s">
        <v>33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34</v>
      </c>
      <c r="E26" s="18" t="s">
        <v>33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2" t="s">
        <v>35</v>
      </c>
      <c r="E27" s="18" t="s">
        <v>33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31" t="s">
        <v>36</v>
      </c>
      <c r="D28" s="29"/>
      <c r="E28" s="18" t="s">
        <v>15</v>
      </c>
      <c r="F28" s="19">
        <v>1</v>
      </c>
      <c r="G28" s="20">
        <f>+G29+G30+G31+G32</f>
        <v>0</v>
      </c>
      <c r="H28" s="2"/>
      <c r="I28" s="21">
        <v>19</v>
      </c>
      <c r="J28" s="21">
        <v>3</v>
      </c>
    </row>
    <row r="29" spans="1:10" ht="42" customHeight="1" x14ac:dyDescent="0.15">
      <c r="A29" s="16"/>
      <c r="B29" s="17"/>
      <c r="C29" s="17"/>
      <c r="D29" s="32" t="s">
        <v>37</v>
      </c>
      <c r="E29" s="18" t="s">
        <v>38</v>
      </c>
      <c r="F29" s="19">
        <v>1.821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2" t="s">
        <v>39</v>
      </c>
      <c r="E30" s="18" t="s">
        <v>38</v>
      </c>
      <c r="F30" s="19">
        <v>0.129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16"/>
      <c r="B31" s="17"/>
      <c r="C31" s="17"/>
      <c r="D31" s="32" t="s">
        <v>40</v>
      </c>
      <c r="E31" s="18" t="s">
        <v>38</v>
      </c>
      <c r="F31" s="19">
        <v>0.93899999999999995</v>
      </c>
      <c r="G31" s="33"/>
      <c r="H31" s="2"/>
      <c r="I31" s="21">
        <v>22</v>
      </c>
      <c r="J31" s="21">
        <v>4</v>
      </c>
    </row>
    <row r="32" spans="1:10" ht="42" customHeight="1" x14ac:dyDescent="0.15">
      <c r="A32" s="16"/>
      <c r="B32" s="17"/>
      <c r="C32" s="17"/>
      <c r="D32" s="32" t="s">
        <v>41</v>
      </c>
      <c r="E32" s="18" t="s">
        <v>38</v>
      </c>
      <c r="F32" s="19">
        <v>6.0000000000000001E-3</v>
      </c>
      <c r="G32" s="33"/>
      <c r="H32" s="2"/>
      <c r="I32" s="21">
        <v>23</v>
      </c>
      <c r="J32" s="21">
        <v>4</v>
      </c>
    </row>
    <row r="33" spans="1:10" ht="42" customHeight="1" x14ac:dyDescent="0.15">
      <c r="A33" s="16"/>
      <c r="B33" s="17"/>
      <c r="C33" s="31" t="s">
        <v>42</v>
      </c>
      <c r="D33" s="29"/>
      <c r="E33" s="18" t="s">
        <v>15</v>
      </c>
      <c r="F33" s="19">
        <v>1</v>
      </c>
      <c r="G33" s="20">
        <f>+G34+G35+G36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2" t="s">
        <v>43</v>
      </c>
      <c r="E34" s="18" t="s">
        <v>33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44</v>
      </c>
      <c r="E35" s="18" t="s">
        <v>33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 x14ac:dyDescent="0.15">
      <c r="A36" s="16"/>
      <c r="B36" s="17"/>
      <c r="C36" s="17"/>
      <c r="D36" s="32" t="s">
        <v>45</v>
      </c>
      <c r="E36" s="18" t="s">
        <v>33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17"/>
      <c r="C37" s="31" t="s">
        <v>46</v>
      </c>
      <c r="D37" s="29"/>
      <c r="E37" s="18" t="s">
        <v>15</v>
      </c>
      <c r="F37" s="19">
        <v>1</v>
      </c>
      <c r="G37" s="20">
        <f>+G38+G39</f>
        <v>0</v>
      </c>
      <c r="H37" s="2"/>
      <c r="I37" s="21">
        <v>28</v>
      </c>
      <c r="J37" s="21">
        <v>3</v>
      </c>
    </row>
    <row r="38" spans="1:10" ht="42" customHeight="1" x14ac:dyDescent="0.15">
      <c r="A38" s="16"/>
      <c r="B38" s="17"/>
      <c r="C38" s="17"/>
      <c r="D38" s="32" t="s">
        <v>47</v>
      </c>
      <c r="E38" s="18" t="s">
        <v>21</v>
      </c>
      <c r="F38" s="19">
        <v>10.8</v>
      </c>
      <c r="G38" s="33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2" t="s">
        <v>48</v>
      </c>
      <c r="E39" s="18" t="s">
        <v>21</v>
      </c>
      <c r="F39" s="19">
        <v>290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31" t="s">
        <v>49</v>
      </c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 x14ac:dyDescent="0.15">
      <c r="A41" s="16"/>
      <c r="B41" s="17"/>
      <c r="C41" s="17"/>
      <c r="D41" s="32" t="s">
        <v>49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 x14ac:dyDescent="0.15">
      <c r="A42" s="30" t="s">
        <v>50</v>
      </c>
      <c r="B42" s="28"/>
      <c r="C42" s="28"/>
      <c r="D42" s="29"/>
      <c r="E42" s="18" t="s">
        <v>15</v>
      </c>
      <c r="F42" s="19">
        <v>1</v>
      </c>
      <c r="G42" s="20">
        <f>+G43+G47</f>
        <v>0</v>
      </c>
      <c r="H42" s="2"/>
      <c r="I42" s="21">
        <v>33</v>
      </c>
      <c r="J42" s="21">
        <v>1</v>
      </c>
    </row>
    <row r="43" spans="1:10" ht="42" customHeight="1" x14ac:dyDescent="0.15">
      <c r="A43" s="16"/>
      <c r="B43" s="31" t="s">
        <v>51</v>
      </c>
      <c r="C43" s="28"/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2</v>
      </c>
    </row>
    <row r="44" spans="1:10" ht="42" customHeight="1" x14ac:dyDescent="0.15">
      <c r="A44" s="16"/>
      <c r="B44" s="17"/>
      <c r="C44" s="31" t="s">
        <v>52</v>
      </c>
      <c r="D44" s="29"/>
      <c r="E44" s="18" t="s">
        <v>15</v>
      </c>
      <c r="F44" s="19">
        <v>1</v>
      </c>
      <c r="G44" s="20">
        <f>+G45+G46</f>
        <v>0</v>
      </c>
      <c r="H44" s="2"/>
      <c r="I44" s="21">
        <v>35</v>
      </c>
      <c r="J44" s="21">
        <v>3</v>
      </c>
    </row>
    <row r="45" spans="1:10" ht="42" customHeight="1" x14ac:dyDescent="0.15">
      <c r="A45" s="16"/>
      <c r="B45" s="17"/>
      <c r="C45" s="17"/>
      <c r="D45" s="32" t="s">
        <v>53</v>
      </c>
      <c r="E45" s="18" t="s">
        <v>54</v>
      </c>
      <c r="F45" s="19">
        <v>40</v>
      </c>
      <c r="G45" s="33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2" t="s">
        <v>55</v>
      </c>
      <c r="E46" s="18" t="s">
        <v>54</v>
      </c>
      <c r="F46" s="19">
        <v>201</v>
      </c>
      <c r="G46" s="33"/>
      <c r="H46" s="2"/>
      <c r="I46" s="21">
        <v>37</v>
      </c>
      <c r="J46" s="21">
        <v>4</v>
      </c>
    </row>
    <row r="47" spans="1:10" ht="42" customHeight="1" x14ac:dyDescent="0.15">
      <c r="A47" s="16"/>
      <c r="B47" s="31" t="s">
        <v>56</v>
      </c>
      <c r="C47" s="28"/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 x14ac:dyDescent="0.15">
      <c r="A48" s="16"/>
      <c r="B48" s="17"/>
      <c r="C48" s="31" t="s">
        <v>56</v>
      </c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 x14ac:dyDescent="0.15">
      <c r="A49" s="16"/>
      <c r="B49" s="17"/>
      <c r="C49" s="17"/>
      <c r="D49" s="32" t="s">
        <v>56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 x14ac:dyDescent="0.15">
      <c r="A50" s="30" t="s">
        <v>57</v>
      </c>
      <c r="B50" s="28"/>
      <c r="C50" s="28"/>
      <c r="D50" s="29"/>
      <c r="E50" s="18" t="s">
        <v>15</v>
      </c>
      <c r="F50" s="19">
        <v>1</v>
      </c>
      <c r="G50" s="20">
        <f>+G51+G53</f>
        <v>0</v>
      </c>
      <c r="H50" s="2"/>
      <c r="I50" s="21">
        <v>41</v>
      </c>
      <c r="J50" s="21"/>
    </row>
    <row r="51" spans="1:10" ht="42" customHeight="1" x14ac:dyDescent="0.15">
      <c r="A51" s="30" t="s">
        <v>58</v>
      </c>
      <c r="B51" s="28"/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200</v>
      </c>
    </row>
    <row r="52" spans="1:10" ht="42" customHeight="1" x14ac:dyDescent="0.15">
      <c r="A52" s="30" t="s">
        <v>59</v>
      </c>
      <c r="B52" s="28"/>
      <c r="C52" s="28"/>
      <c r="D52" s="29"/>
      <c r="E52" s="18" t="s">
        <v>15</v>
      </c>
      <c r="F52" s="19">
        <v>1</v>
      </c>
      <c r="G52" s="33"/>
      <c r="H52" s="2"/>
      <c r="I52" s="21">
        <v>43</v>
      </c>
      <c r="J52" s="21"/>
    </row>
    <row r="53" spans="1:10" ht="42" customHeight="1" x14ac:dyDescent="0.15">
      <c r="A53" s="30" t="s">
        <v>60</v>
      </c>
      <c r="B53" s="28"/>
      <c r="C53" s="28"/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210</v>
      </c>
    </row>
    <row r="54" spans="1:10" ht="42" customHeight="1" x14ac:dyDescent="0.15">
      <c r="A54" s="30" t="s">
        <v>61</v>
      </c>
      <c r="B54" s="28"/>
      <c r="C54" s="28"/>
      <c r="D54" s="29"/>
      <c r="E54" s="18" t="s">
        <v>15</v>
      </c>
      <c r="F54" s="19">
        <v>1</v>
      </c>
      <c r="G54" s="33"/>
      <c r="H54" s="2"/>
      <c r="I54" s="21">
        <v>45</v>
      </c>
      <c r="J54" s="21"/>
    </row>
    <row r="55" spans="1:10" ht="42" customHeight="1" x14ac:dyDescent="0.15">
      <c r="A55" s="30" t="s">
        <v>62</v>
      </c>
      <c r="B55" s="28"/>
      <c r="C55" s="28"/>
      <c r="D55" s="29"/>
      <c r="E55" s="18" t="s">
        <v>15</v>
      </c>
      <c r="F55" s="19">
        <v>1</v>
      </c>
      <c r="G55" s="33"/>
      <c r="H55" s="2"/>
      <c r="I55" s="21">
        <v>46</v>
      </c>
      <c r="J55" s="21">
        <v>220</v>
      </c>
    </row>
    <row r="56" spans="1:10" ht="42" customHeight="1" x14ac:dyDescent="0.15">
      <c r="A56" s="34" t="s">
        <v>63</v>
      </c>
      <c r="B56" s="35"/>
      <c r="C56" s="35"/>
      <c r="D56" s="36"/>
      <c r="E56" s="37" t="s">
        <v>15</v>
      </c>
      <c r="F56" s="38">
        <v>1</v>
      </c>
      <c r="G56" s="39">
        <f>+G10+G55</f>
        <v>0</v>
      </c>
      <c r="H56" s="40"/>
      <c r="I56" s="41">
        <v>47</v>
      </c>
      <c r="J56" s="41">
        <v>30</v>
      </c>
    </row>
    <row r="57" spans="1:10" ht="42" customHeight="1" x14ac:dyDescent="0.15">
      <c r="A57" s="22" t="s">
        <v>11</v>
      </c>
      <c r="B57" s="23"/>
      <c r="C57" s="23"/>
      <c r="D57" s="24"/>
      <c r="E57" s="25" t="s">
        <v>12</v>
      </c>
      <c r="F57" s="26" t="s">
        <v>12</v>
      </c>
      <c r="G57" s="27">
        <f>G56</f>
        <v>0</v>
      </c>
      <c r="I57" s="21">
        <v>48</v>
      </c>
      <c r="J57" s="21">
        <v>90</v>
      </c>
    </row>
    <row r="58" spans="1:10" ht="42" customHeight="1" x14ac:dyDescent="0.15"/>
    <row r="59" spans="1:10" ht="42" customHeight="1" x14ac:dyDescent="0.15"/>
  </sheetData>
  <sheetProtection algorithmName="SHA-512" hashValue="fEhW6bn91ZCHYvbNsZQFchZW0v9FqEmWojz7f7R3IbS5ekVbfSljReAJOvla+McAIAZlzcpG5L8q3q9KRw2r6w==" saltValue="InUh7VGtEUmJTeNvcgblKw==" spinCount="100000" sheet="1" objects="1" scenarios="1"/>
  <mergeCells count="32">
    <mergeCell ref="A56:D56"/>
    <mergeCell ref="A50:D50"/>
    <mergeCell ref="A51:D51"/>
    <mergeCell ref="A52:D52"/>
    <mergeCell ref="A53:D53"/>
    <mergeCell ref="A54:D54"/>
    <mergeCell ref="A55:D55"/>
    <mergeCell ref="C40:D40"/>
    <mergeCell ref="A42:D42"/>
    <mergeCell ref="B43:D43"/>
    <mergeCell ref="C44:D44"/>
    <mergeCell ref="B47:D47"/>
    <mergeCell ref="C48:D48"/>
    <mergeCell ref="B21:D21"/>
    <mergeCell ref="C22:D22"/>
    <mergeCell ref="C24:D24"/>
    <mergeCell ref="C28:D28"/>
    <mergeCell ref="C33:D33"/>
    <mergeCell ref="C37:D37"/>
    <mergeCell ref="A57:D57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2024-06-10T08:34:27Z</dcterms:created>
  <dcterms:modified xsi:type="dcterms:W3CDTF">2024-06-10T08:34:50Z</dcterms:modified>
</cp:coreProperties>
</file>